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DOCS\Uni_Vechta\Proj\PK_Saetze\"/>
    </mc:Choice>
  </mc:AlternateContent>
  <xr:revisionPtr revIDLastSave="0" documentId="13_ncr:1_{067E73B7-4E31-46A2-864E-934EF236D28A}" xr6:coauthVersionLast="36" xr6:coauthVersionMax="36" xr10:uidLastSave="{00000000-0000-0000-0000-000000000000}"/>
  <bookViews>
    <workbookView xWindow="0" yWindow="0" windowWidth="19200" windowHeight="6230" xr2:uid="{C88FD582-98FD-4547-9E99-06F4960E1539}"/>
  </bookViews>
  <sheets>
    <sheet name="Tabelle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J8" i="1"/>
  <c r="J7" i="1"/>
  <c r="J6" i="1"/>
  <c r="J5" i="1"/>
  <c r="H9" i="1"/>
  <c r="H8" i="1"/>
  <c r="H7" i="1"/>
  <c r="H6" i="1"/>
  <c r="H5" i="1"/>
  <c r="E9" i="1"/>
  <c r="E8" i="1"/>
  <c r="E7" i="1"/>
  <c r="E6" i="1"/>
  <c r="E5" i="1"/>
  <c r="D9" i="1"/>
  <c r="D8" i="1"/>
  <c r="D7" i="1"/>
  <c r="D6" i="1"/>
  <c r="D5" i="1"/>
  <c r="F9" i="1" l="1"/>
  <c r="F8" i="1"/>
  <c r="F6" i="1"/>
  <c r="F7" i="1"/>
  <c r="K8" i="1" l="1"/>
  <c r="I9" i="1"/>
  <c r="K9" i="1"/>
  <c r="F5" i="1"/>
  <c r="I8" i="1"/>
  <c r="J10" i="1"/>
  <c r="I7" i="1"/>
  <c r="K7" i="1" s="1"/>
  <c r="I6" i="1"/>
  <c r="K6" i="1" s="1"/>
  <c r="I5" i="1" l="1"/>
  <c r="K5" i="1" s="1"/>
  <c r="K10" i="1" s="1"/>
</calcChain>
</file>

<file path=xl/sharedStrings.xml><?xml version="1.0" encoding="utf-8"?>
<sst xmlns="http://schemas.openxmlformats.org/spreadsheetml/2006/main" count="15" uniqueCount="15">
  <si>
    <t>Monate im Projekt</t>
  </si>
  <si>
    <t>Einstufung TV-L</t>
  </si>
  <si>
    <t>TV-L E13</t>
  </si>
  <si>
    <t>Personalkosten/ Stunde (€)</t>
  </si>
  <si>
    <t>Stunden im Projekt</t>
  </si>
  <si>
    <t>Personalkosten im Projekt (€) nach Personalmonaten (PM)</t>
  </si>
  <si>
    <t>Personalkosten im Projekt (€) auf Stundenbasis</t>
  </si>
  <si>
    <t>Kalkulationshilfe für die Berechnung von Personalkosten (2026)</t>
  </si>
  <si>
    <t>Summen Personalkosten</t>
  </si>
  <si>
    <t>Stellenanteil (VZÄ)</t>
  </si>
  <si>
    <t>Personalkosten/ Jahr (€) für 1,0 VZÄ</t>
  </si>
  <si>
    <t>Personalkosten/Jahr (€) nach Stellenanteil</t>
  </si>
  <si>
    <t>Personalkosten/ Personal-Monat (€)</t>
  </si>
  <si>
    <t>Personal-Monate im Projekt</t>
  </si>
  <si>
    <t>Hier veranschlagt mit Durchschnittswert des Landes Niedersachsen - die Personalkosten können sich, je nach Erfahrungsstufe, auf deutliche höhere Beträge belaufen! Die Durchschnittskosten wurden auf Basis des derzeitigen Tarifvertrages ermittelt, mit zukünftigen Tarifsteigerungen ist zu rechnen. Für bereits bekanntes Personal können Sie die gültigen Sätze vom Dezernat 1/Personal erhalten. Andererseits önnen je nach fördernder Einrichtung auch andere Sätze vorgegeben sein. Bitte setzen Sie die jeweils gültigen Sätze in Spalte B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</si>
</sst>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8">
    <xf numFmtId="0" fontId="0" fillId="0" borderId="0" xfId="0"/>
    <xf numFmtId="4" fontId="0" fillId="0" borderId="1" xfId="0" applyNumberFormat="1" applyBorder="1" applyAlignment="1" applyProtection="1">
      <alignment horizontal="center" vertical="center"/>
      <protection locked="0"/>
    </xf>
    <xf numFmtId="0" fontId="0" fillId="0" borderId="0" xfId="0" applyProtection="1">
      <protection locked="0"/>
    </xf>
    <xf numFmtId="0" fontId="1" fillId="0" borderId="1" xfId="0" applyFont="1" applyBorder="1" applyAlignment="1" applyProtection="1">
      <alignment horizontal="left" vertical="center"/>
      <protection locked="0"/>
    </xf>
    <xf numFmtId="3" fontId="0" fillId="0" borderId="1" xfId="0" applyNumberFormat="1" applyBorder="1" applyAlignment="1" applyProtection="1">
      <alignment horizontal="center" vertical="center"/>
      <protection locked="0"/>
    </xf>
    <xf numFmtId="0" fontId="0" fillId="0" borderId="0" xfId="0" applyBorder="1" applyProtection="1">
      <protection locked="0"/>
    </xf>
    <xf numFmtId="0" fontId="1" fillId="0" borderId="1"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4" fontId="0" fillId="0" borderId="1" xfId="0" applyNumberFormat="1" applyBorder="1" applyAlignment="1" applyProtection="1">
      <alignment horizontal="center" vertical="center"/>
    </xf>
    <xf numFmtId="4" fontId="1" fillId="0" borderId="1" xfId="0" applyNumberFormat="1" applyFont="1" applyBorder="1" applyAlignment="1" applyProtection="1">
      <alignment horizontal="center" vertical="center"/>
    </xf>
    <xf numFmtId="0" fontId="1" fillId="0" borderId="1" xfId="0" applyFont="1" applyBorder="1" applyAlignment="1" applyProtection="1">
      <alignment horizontal="left" vertical="center" wrapText="1"/>
    </xf>
    <xf numFmtId="0" fontId="2" fillId="0" borderId="0" xfId="0" applyFont="1" applyAlignment="1" applyProtection="1">
      <alignment horizontal="left" vertical="center"/>
    </xf>
    <xf numFmtId="0" fontId="1" fillId="0" borderId="1" xfId="0" applyFont="1" applyBorder="1" applyAlignment="1" applyProtection="1">
      <alignment horizontal="left" vertical="center" wrapText="1"/>
    </xf>
    <xf numFmtId="2" fontId="0" fillId="0" borderId="1" xfId="0" applyNumberFormat="1" applyFont="1" applyBorder="1" applyAlignment="1" applyProtection="1">
      <alignment horizontal="center" vertical="center"/>
      <protection locked="0"/>
    </xf>
    <xf numFmtId="3" fontId="0" fillId="0" borderId="1" xfId="0" applyNumberFormat="1" applyBorder="1" applyAlignment="1" applyProtection="1">
      <alignment horizontal="center" vertical="center"/>
    </xf>
    <xf numFmtId="0" fontId="1" fillId="0" borderId="1" xfId="0" applyFont="1" applyBorder="1" applyAlignment="1" applyProtection="1">
      <alignment horizontal="left" vertical="center"/>
    </xf>
    <xf numFmtId="2" fontId="0" fillId="0" borderId="1" xfId="0" applyNumberFormat="1" applyFont="1" applyBorder="1" applyAlignment="1" applyProtection="1">
      <alignment horizontal="center" vertical="center"/>
    </xf>
    <xf numFmtId="0" fontId="1" fillId="0" borderId="2" xfId="0" applyFont="1" applyBorder="1" applyAlignment="1" applyProtection="1">
      <alignment horizontal="center" vertical="center"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0B36B-1DE9-403A-A314-3AA0693A4DF2}">
  <dimension ref="A2:K12"/>
  <sheetViews>
    <sheetView tabSelected="1" topLeftCell="A4" workbookViewId="0">
      <selection activeCell="K5" sqref="K5"/>
    </sheetView>
  </sheetViews>
  <sheetFormatPr baseColWidth="10" defaultRowHeight="14.5" x14ac:dyDescent="0.35"/>
  <cols>
    <col min="1" max="2" width="21.6328125" style="2" customWidth="1"/>
    <col min="3" max="3" width="18.08984375" style="2" customWidth="1"/>
    <col min="4" max="4" width="21.36328125" style="2" customWidth="1"/>
    <col min="5" max="5" width="18.453125" style="2" customWidth="1"/>
    <col min="6" max="6" width="20.36328125" style="2" customWidth="1"/>
    <col min="7" max="8" width="17.1796875" style="2" customWidth="1"/>
    <col min="9" max="9" width="16.6328125" style="2" customWidth="1"/>
    <col min="10" max="10" width="26.6328125" style="2" customWidth="1"/>
    <col min="11" max="11" width="25.1796875" style="2" customWidth="1"/>
    <col min="12" max="16384" width="10.90625" style="2"/>
  </cols>
  <sheetData>
    <row r="2" spans="1:11" ht="28" customHeight="1" x14ac:dyDescent="0.35">
      <c r="A2" s="11" t="s">
        <v>7</v>
      </c>
      <c r="B2" s="11"/>
      <c r="C2" s="11"/>
      <c r="D2" s="11"/>
      <c r="E2" s="11"/>
      <c r="F2" s="11"/>
      <c r="G2" s="11"/>
      <c r="H2" s="11"/>
      <c r="I2" s="11"/>
      <c r="J2" s="11"/>
      <c r="K2" s="11"/>
    </row>
    <row r="4" spans="1:11" ht="28.5" customHeight="1" x14ac:dyDescent="0.35">
      <c r="A4" s="10" t="s">
        <v>1</v>
      </c>
      <c r="B4" s="10" t="s">
        <v>9</v>
      </c>
      <c r="C4" s="6" t="s">
        <v>10</v>
      </c>
      <c r="D4" s="6" t="s">
        <v>11</v>
      </c>
      <c r="E4" s="6" t="s">
        <v>12</v>
      </c>
      <c r="F4" s="6" t="s">
        <v>3</v>
      </c>
      <c r="G4" s="6" t="s">
        <v>0</v>
      </c>
      <c r="H4" s="6" t="s">
        <v>13</v>
      </c>
      <c r="I4" s="7" t="s">
        <v>4</v>
      </c>
      <c r="J4" s="6" t="s">
        <v>5</v>
      </c>
      <c r="K4" s="6" t="s">
        <v>6</v>
      </c>
    </row>
    <row r="5" spans="1:11" ht="30" customHeight="1" x14ac:dyDescent="0.35">
      <c r="A5" s="15" t="s">
        <v>2</v>
      </c>
      <c r="B5" s="16">
        <v>1</v>
      </c>
      <c r="C5" s="8">
        <v>85646</v>
      </c>
      <c r="D5" s="8">
        <f>B5*C5</f>
        <v>85646</v>
      </c>
      <c r="E5" s="8">
        <f>C5/12</f>
        <v>7137.166666666667</v>
      </c>
      <c r="F5" s="8">
        <f>E5/144</f>
        <v>49.563657407407412</v>
      </c>
      <c r="G5" s="14">
        <v>0</v>
      </c>
      <c r="H5" s="14">
        <f>G5*B5</f>
        <v>0</v>
      </c>
      <c r="I5" s="14">
        <f>F5*G5</f>
        <v>0</v>
      </c>
      <c r="J5" s="8">
        <f>E5*H5</f>
        <v>0</v>
      </c>
      <c r="K5" s="8">
        <f>F5*I5</f>
        <v>0</v>
      </c>
    </row>
    <row r="6" spans="1:11" ht="28.5" customHeight="1" x14ac:dyDescent="0.35">
      <c r="A6" s="3"/>
      <c r="B6" s="13"/>
      <c r="C6" s="1"/>
      <c r="D6" s="8">
        <f>B6*C6</f>
        <v>0</v>
      </c>
      <c r="E6" s="8">
        <f>C6/12</f>
        <v>0</v>
      </c>
      <c r="F6" s="8">
        <f>E6/144</f>
        <v>0</v>
      </c>
      <c r="G6" s="4">
        <v>0</v>
      </c>
      <c r="H6" s="14">
        <f>G6*B6</f>
        <v>0</v>
      </c>
      <c r="I6" s="4">
        <f>F6*G6</f>
        <v>0</v>
      </c>
      <c r="J6" s="8">
        <f>E6*H6</f>
        <v>0</v>
      </c>
      <c r="K6" s="8">
        <f>F6*I6</f>
        <v>0</v>
      </c>
    </row>
    <row r="7" spans="1:11" ht="29.5" customHeight="1" x14ac:dyDescent="0.35">
      <c r="A7" s="3"/>
      <c r="B7" s="13"/>
      <c r="C7" s="1"/>
      <c r="D7" s="8">
        <f>B7*C7</f>
        <v>0</v>
      </c>
      <c r="E7" s="8">
        <f>C7/12</f>
        <v>0</v>
      </c>
      <c r="F7" s="8">
        <f>E7/144</f>
        <v>0</v>
      </c>
      <c r="G7" s="4">
        <v>0</v>
      </c>
      <c r="H7" s="14">
        <f>G7*B7</f>
        <v>0</v>
      </c>
      <c r="I7" s="4">
        <f>F7*G7</f>
        <v>0</v>
      </c>
      <c r="J7" s="8">
        <f>E7*H7</f>
        <v>0</v>
      </c>
      <c r="K7" s="8">
        <f>F7*I7</f>
        <v>0</v>
      </c>
    </row>
    <row r="8" spans="1:11" ht="29.5" customHeight="1" x14ac:dyDescent="0.35">
      <c r="A8" s="3"/>
      <c r="B8" s="13"/>
      <c r="C8" s="1"/>
      <c r="D8" s="8">
        <f>B8*C8</f>
        <v>0</v>
      </c>
      <c r="E8" s="8">
        <f>C8/12</f>
        <v>0</v>
      </c>
      <c r="F8" s="8">
        <f>E8/144</f>
        <v>0</v>
      </c>
      <c r="G8" s="4">
        <v>0</v>
      </c>
      <c r="H8" s="14">
        <f>G8*B8</f>
        <v>0</v>
      </c>
      <c r="I8" s="4">
        <f t="shared" ref="I8:I9" si="0">F8*G8</f>
        <v>0</v>
      </c>
      <c r="J8" s="8">
        <f>E8*H8</f>
        <v>0</v>
      </c>
      <c r="K8" s="8">
        <f>F8*I8</f>
        <v>0</v>
      </c>
    </row>
    <row r="9" spans="1:11" ht="29.5" customHeight="1" x14ac:dyDescent="0.35">
      <c r="A9" s="3"/>
      <c r="B9" s="13"/>
      <c r="C9" s="1"/>
      <c r="D9" s="8">
        <f>B9*C9</f>
        <v>0</v>
      </c>
      <c r="E9" s="8">
        <f>C9/12</f>
        <v>0</v>
      </c>
      <c r="F9" s="8">
        <f>E9/144</f>
        <v>0</v>
      </c>
      <c r="G9" s="4">
        <v>0</v>
      </c>
      <c r="H9" s="14">
        <f>G9*B9</f>
        <v>0</v>
      </c>
      <c r="I9" s="4">
        <f t="shared" si="0"/>
        <v>0</v>
      </c>
      <c r="J9" s="8">
        <f>E9*H9</f>
        <v>0</v>
      </c>
      <c r="K9" s="8">
        <f>F9*I9</f>
        <v>0</v>
      </c>
    </row>
    <row r="10" spans="1:11" ht="36" customHeight="1" x14ac:dyDescent="0.35">
      <c r="I10" s="6" t="s">
        <v>8</v>
      </c>
      <c r="J10" s="9">
        <f>SUM(J5:J9)</f>
        <v>0</v>
      </c>
      <c r="K10" s="9">
        <f>SUM(K5:K9)</f>
        <v>0</v>
      </c>
    </row>
    <row r="11" spans="1:11" ht="16" customHeight="1" x14ac:dyDescent="0.35">
      <c r="I11" s="17"/>
      <c r="J11" s="5"/>
      <c r="K11" s="5"/>
    </row>
    <row r="12" spans="1:11" ht="61" customHeight="1" x14ac:dyDescent="0.35">
      <c r="A12" s="12" t="s">
        <v>14</v>
      </c>
      <c r="B12" s="12"/>
      <c r="C12" s="12"/>
      <c r="D12" s="12"/>
      <c r="E12" s="12"/>
      <c r="F12" s="12"/>
      <c r="G12" s="12"/>
      <c r="H12" s="12"/>
      <c r="I12" s="12"/>
    </row>
  </sheetData>
  <mergeCells count="2">
    <mergeCell ref="A2:K2"/>
    <mergeCell ref="A12:I12"/>
  </mergeCells>
  <pageMargins left="0.7" right="0.7" top="0.78740157499999996" bottom="0.78740157499999996" header="0.3" footer="0.3"/>
  <pageSetup paperSize="9" orientation="portrait" r:id="rId1"/>
  <ignoredErrors>
    <ignoredError sqref="F5:F9 I5:I9 J10 K5:K10 D5:D9 H5:H9"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dludwig</dc:creator>
  <cp:lastModifiedBy>dludwig</cp:lastModifiedBy>
  <dcterms:created xsi:type="dcterms:W3CDTF">2026-01-26T08:42:57Z</dcterms:created>
  <dcterms:modified xsi:type="dcterms:W3CDTF">2026-01-27T06:52:13Z</dcterms:modified>
</cp:coreProperties>
</file>